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u1ro\Downloads\"/>
    </mc:Choice>
  </mc:AlternateContent>
  <bookViews>
    <workbookView xWindow="0" yWindow="0" windowWidth="28800" windowHeight="11652"/>
  </bookViews>
  <sheets>
    <sheet name="ジュニア" sheetId="1" r:id="rId1"/>
  </sheets>
  <definedNames>
    <definedName name="_xlnm.Print_Area" localSheetId="0">ジュニア!$A$1:$I$42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G34" i="1"/>
  <c r="F34" i="1"/>
  <c r="E35" i="1"/>
  <c r="D35" i="1"/>
  <c r="D34" i="1"/>
  <c r="E34" i="1"/>
  <c r="B35" i="1"/>
  <c r="C35" i="1"/>
  <c r="B34" i="1"/>
  <c r="C34" i="1"/>
  <c r="F28" i="1"/>
  <c r="F16" i="1"/>
  <c r="E14" i="1"/>
  <c r="E23" i="1"/>
  <c r="E17" i="1"/>
  <c r="E24" i="1"/>
  <c r="F14" i="1"/>
  <c r="E8" i="1"/>
  <c r="E15" i="1"/>
  <c r="E22" i="1"/>
  <c r="E13" i="1"/>
  <c r="E16" i="1"/>
  <c r="F27" i="1"/>
  <c r="F26" i="1"/>
  <c r="F23" i="1"/>
  <c r="F24" i="1"/>
  <c r="F15" i="1"/>
  <c r="F22" i="1"/>
  <c r="F11" i="1"/>
  <c r="E11" i="1"/>
  <c r="E12" i="1"/>
  <c r="E10" i="1"/>
  <c r="F30" i="1"/>
  <c r="F31" i="1"/>
  <c r="E9" i="1"/>
  <c r="F12" i="1"/>
  <c r="F29" i="1"/>
  <c r="E31" i="1"/>
  <c r="F10" i="1"/>
  <c r="F25" i="1"/>
  <c r="E29" i="1"/>
  <c r="F8" i="1"/>
  <c r="F17" i="1"/>
  <c r="E27" i="1"/>
  <c r="E30" i="1"/>
  <c r="F13" i="1"/>
  <c r="E25" i="1"/>
  <c r="E28" i="1"/>
  <c r="F9" i="1"/>
  <c r="E26" i="1"/>
  <c r="H34" i="1" l="1"/>
  <c r="H35" i="1" l="1"/>
  <c r="H36" i="1" s="1"/>
</calcChain>
</file>

<file path=xl/sharedStrings.xml><?xml version="1.0" encoding="utf-8"?>
<sst xmlns="http://schemas.openxmlformats.org/spreadsheetml/2006/main" count="78" uniqueCount="45">
  <si>
    <t>チーム名</t>
  </si>
  <si>
    <t>代表者名</t>
  </si>
  <si>
    <t>住所</t>
  </si>
  <si>
    <t>電話番号</t>
  </si>
  <si>
    <t>男子</t>
  </si>
  <si>
    <t>同じ学年のエントリーの場合は
学内ランキング上位から順に記入してください。</t>
    <phoneticPr fontId="12"/>
  </si>
  <si>
    <t>チーム内
No</t>
  </si>
  <si>
    <t>種目
(選択)</t>
  </si>
  <si>
    <t>氏名</t>
  </si>
  <si>
    <t>ふりがな</t>
  </si>
  <si>
    <t>性別</t>
  </si>
  <si>
    <t>学年
(選択)</t>
  </si>
  <si>
    <t>姓</t>
  </si>
  <si>
    <t>名</t>
  </si>
  <si>
    <t>男</t>
  </si>
  <si>
    <t>女子</t>
  </si>
  <si>
    <t>種目</t>
  </si>
  <si>
    <t>女</t>
  </si>
  <si>
    <t>合計</t>
  </si>
  <si>
    <t>監督</t>
  </si>
  <si>
    <t>コーチ</t>
  </si>
  <si>
    <t>審判</t>
  </si>
  <si>
    <t>6年</t>
  </si>
  <si>
    <t>5年</t>
  </si>
  <si>
    <t>4年</t>
  </si>
  <si>
    <t>3年</t>
  </si>
  <si>
    <t>2年</t>
  </si>
  <si>
    <t>1年</t>
  </si>
  <si>
    <t>ランク</t>
    <phoneticPr fontId="12"/>
  </si>
  <si>
    <t>A</t>
    <phoneticPr fontId="12"/>
  </si>
  <si>
    <t>B</t>
    <phoneticPr fontId="12"/>
  </si>
  <si>
    <t>C</t>
    <phoneticPr fontId="12"/>
  </si>
  <si>
    <t>1名1,000円</t>
    <phoneticPr fontId="12"/>
  </si>
  <si>
    <t>チームに所属していない場合は「チーム名」は空欄でOK</t>
    <rPh sb="4" eb="6">
      <t>ショゾク</t>
    </rPh>
    <rPh sb="11" eb="13">
      <t>バアイ</t>
    </rPh>
    <rPh sb="18" eb="19">
      <t>メイ</t>
    </rPh>
    <rPh sb="21" eb="23">
      <t>クウラン</t>
    </rPh>
    <phoneticPr fontId="12"/>
  </si>
  <si>
    <r>
      <rPr>
        <sz val="11"/>
        <color theme="1"/>
        <rFont val="ＭＳ ゴシック"/>
        <family val="3"/>
        <charset val="128"/>
      </rPr>
      <t>【男子】</t>
    </r>
    <r>
      <rPr>
        <sz val="11"/>
        <color theme="1"/>
        <rFont val="Calibri"/>
        <family val="3"/>
        <charset val="128"/>
        <scheme val="minor"/>
      </rPr>
      <t>5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Calibri"/>
        <family val="2"/>
        <scheme val="minor"/>
      </rPr>
      <t>6</t>
    </r>
    <r>
      <rPr>
        <sz val="11"/>
        <color theme="1"/>
        <rFont val="ＭＳ ゴシック"/>
        <family val="3"/>
        <charset val="128"/>
      </rPr>
      <t>年の部</t>
    </r>
    <rPh sb="5" eb="6">
      <t>ネン</t>
    </rPh>
    <phoneticPr fontId="12"/>
  </si>
  <si>
    <r>
      <rPr>
        <sz val="11"/>
        <color theme="1"/>
        <rFont val="ＭＳ ゴシック"/>
        <family val="3"/>
        <charset val="128"/>
      </rPr>
      <t>【女子】</t>
    </r>
    <r>
      <rPr>
        <sz val="11"/>
        <color theme="1"/>
        <rFont val="Calibri"/>
        <family val="3"/>
      </rPr>
      <t>5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Calibri"/>
        <family val="3"/>
      </rPr>
      <t>6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ＭＳ ゴシック"/>
        <family val="3"/>
        <charset val="128"/>
      </rPr>
      <t>の部</t>
    </r>
    <rPh sb="1" eb="2">
      <t>ジョ</t>
    </rPh>
    <rPh sb="7" eb="8">
      <t>ネン</t>
    </rPh>
    <phoneticPr fontId="12"/>
  </si>
  <si>
    <r>
      <rPr>
        <sz val="11"/>
        <color theme="1"/>
        <rFont val="ＭＳ ゴシック"/>
        <family val="3"/>
        <charset val="128"/>
      </rPr>
      <t>【男女】</t>
    </r>
    <r>
      <rPr>
        <sz val="11"/>
        <color theme="1"/>
        <rFont val="Calibri"/>
        <family val="3"/>
      </rPr>
      <t>3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Calibri"/>
        <family val="2"/>
        <scheme val="minor"/>
      </rPr>
      <t>4</t>
    </r>
    <r>
      <rPr>
        <sz val="11"/>
        <color theme="1"/>
        <rFont val="ＭＳ ゴシック"/>
        <family val="3"/>
        <charset val="128"/>
      </rPr>
      <t>年の部</t>
    </r>
    <rPh sb="2" eb="3">
      <t>オンナ</t>
    </rPh>
    <rPh sb="5" eb="6">
      <t>ネン</t>
    </rPh>
    <phoneticPr fontId="12"/>
  </si>
  <si>
    <r>
      <rPr>
        <sz val="11"/>
        <color theme="1"/>
        <rFont val="ＭＳ ゴシック"/>
        <family val="3"/>
        <charset val="128"/>
      </rPr>
      <t>【男女】</t>
    </r>
    <r>
      <rPr>
        <sz val="11"/>
        <color theme="1"/>
        <rFont val="Calibri"/>
        <family val="3"/>
      </rPr>
      <t>1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Calibri"/>
        <family val="3"/>
      </rPr>
      <t>2</t>
    </r>
    <r>
      <rPr>
        <sz val="11"/>
        <color theme="1"/>
        <rFont val="ＭＳ ゴシック"/>
        <family val="3"/>
        <charset val="128"/>
      </rPr>
      <t>年の部</t>
    </r>
    <rPh sb="2" eb="3">
      <t>オンナ</t>
    </rPh>
    <rPh sb="5" eb="6">
      <t>ネン</t>
    </rPh>
    <phoneticPr fontId="12"/>
  </si>
  <si>
    <t>６年</t>
    <phoneticPr fontId="12"/>
  </si>
  <si>
    <t>４年</t>
    <rPh sb="1" eb="2">
      <t>ネン</t>
    </rPh>
    <phoneticPr fontId="12"/>
  </si>
  <si>
    <t>3年</t>
    <rPh sb="1" eb="2">
      <t>ネン</t>
    </rPh>
    <phoneticPr fontId="12"/>
  </si>
  <si>
    <t>5年</t>
    <rPh sb="1" eb="2">
      <t>ネン</t>
    </rPh>
    <phoneticPr fontId="12"/>
  </si>
  <si>
    <t>２年</t>
    <rPh sb="1" eb="2">
      <t>ネン</t>
    </rPh>
    <phoneticPr fontId="12"/>
  </si>
  <si>
    <t>1年</t>
    <rPh sb="1" eb="2">
      <t>ネン</t>
    </rPh>
    <phoneticPr fontId="12"/>
  </si>
  <si>
    <t>令和７年　青葉区ジュニアシングルス大会　申込書</t>
    <rPh sb="0" eb="2">
      <t>レイワ</t>
    </rPh>
    <rPh sb="3" eb="4">
      <t>ネン</t>
    </rPh>
    <rPh sb="5" eb="8">
      <t>アオバク</t>
    </rPh>
    <rPh sb="17" eb="19">
      <t>タイカイ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</si>
</sst>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9">
    <font>
      <sz val="11"/>
      <color rgb="FF000000"/>
      <name val="Calibri"/>
      <scheme val="minor"/>
    </font>
    <font>
      <b/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Calibri"/>
      <family val="2"/>
    </font>
    <font>
      <sz val="2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rgb="FF0000FF"/>
      <name val="MS PGothic"/>
      <family val="3"/>
      <charset val="128"/>
    </font>
    <font>
      <u/>
      <sz val="14"/>
      <color rgb="FF0000FF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Calibri"/>
      <family val="3"/>
    </font>
    <font>
      <sz val="11"/>
      <color theme="1"/>
      <name val="Calibri"/>
      <family val="3"/>
      <charset val="128"/>
    </font>
    <font>
      <sz val="16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99CC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FFFF"/>
      </patternFill>
    </fill>
    <fill>
      <patternFill patternType="solid">
        <fgColor rgb="FFFF99CC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11" fillId="0" borderId="0" xfId="0" applyFont="1"/>
    <xf numFmtId="0" fontId="5" fillId="0" borderId="0" xfId="0" applyFont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7" fillId="0" borderId="11" xfId="0" applyFont="1" applyBorder="1" applyAlignment="1">
      <alignment vertical="center"/>
    </xf>
    <xf numFmtId="0" fontId="0" fillId="0" borderId="11" xfId="0" applyBorder="1"/>
    <xf numFmtId="0" fontId="3" fillId="0" borderId="11" xfId="0" applyFont="1" applyBorder="1" applyAlignment="1">
      <alignment horizontal="center" vertical="center"/>
    </xf>
    <xf numFmtId="5" fontId="5" fillId="0" borderId="57" xfId="0" applyNumberFormat="1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0" fontId="17" fillId="6" borderId="56" xfId="0" applyFont="1" applyFill="1" applyBorder="1" applyAlignment="1">
      <alignment horizontal="center" vertical="center"/>
    </xf>
    <xf numFmtId="0" fontId="18" fillId="2" borderId="56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18" fillId="3" borderId="56" xfId="0" applyFont="1" applyFill="1" applyBorder="1" applyAlignment="1">
      <alignment horizontal="center" vertical="center"/>
    </xf>
    <xf numFmtId="0" fontId="18" fillId="4" borderId="56" xfId="0" applyFont="1" applyFill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17" fillId="9" borderId="5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5" fillId="3" borderId="14" xfId="0" applyFont="1" applyFill="1" applyBorder="1" applyAlignment="1">
      <alignment horizontal="center" vertical="center"/>
    </xf>
    <xf numFmtId="0" fontId="4" fillId="0" borderId="2" xfId="0" applyFont="1" applyBorder="1"/>
    <xf numFmtId="0" fontId="7" fillId="4" borderId="12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5" xfId="0" applyFont="1" applyBorder="1"/>
    <xf numFmtId="0" fontId="5" fillId="2" borderId="48" xfId="0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53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47" xfId="0" applyFont="1" applyFill="1" applyBorder="1" applyAlignment="1">
      <alignment horizontal="center" vertical="center"/>
    </xf>
    <xf numFmtId="0" fontId="4" fillId="0" borderId="6" xfId="0" applyFont="1" applyBorder="1"/>
    <xf numFmtId="0" fontId="3" fillId="0" borderId="7" xfId="0" applyFont="1" applyBorder="1" applyAlignment="1">
      <alignment horizontal="left" vertical="center"/>
    </xf>
    <xf numFmtId="0" fontId="4" fillId="0" borderId="8" xfId="0" applyFont="1" applyBorder="1"/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4" fillId="0" borderId="10" xfId="0" applyFont="1" applyBorder="1"/>
    <xf numFmtId="0" fontId="5" fillId="4" borderId="3" xfId="0" applyFont="1" applyFill="1" applyBorder="1" applyAlignment="1">
      <alignment horizontal="center" vertical="center"/>
    </xf>
    <xf numFmtId="0" fontId="4" fillId="0" borderId="22" xfId="0" applyFont="1" applyBorder="1"/>
    <xf numFmtId="0" fontId="5" fillId="4" borderId="16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view="pageBreakPreview" zoomScale="85" zoomScaleNormal="45" zoomScaleSheetLayoutView="85" workbookViewId="0"/>
  </sheetViews>
  <sheetFormatPr defaultColWidth="14.44140625" defaultRowHeight="15" customHeight="1"/>
  <cols>
    <col min="1" max="1" width="13.77734375" customWidth="1"/>
    <col min="2" max="6" width="25.21875" customWidth="1"/>
    <col min="7" max="8" width="20.6640625" customWidth="1"/>
    <col min="9" max="9" width="28.109375" customWidth="1"/>
    <col min="10" max="10" width="9" customWidth="1"/>
    <col min="11" max="11" width="13.77734375" customWidth="1"/>
    <col min="12" max="19" width="9" customWidth="1"/>
    <col min="20" max="20" width="23.77734375" customWidth="1"/>
    <col min="21" max="27" width="9" customWidth="1"/>
  </cols>
  <sheetData>
    <row r="1" spans="1:27" ht="35.700000000000003" customHeight="1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4" customHeight="1">
      <c r="A2" s="103" t="s">
        <v>0</v>
      </c>
      <c r="B2" s="87"/>
      <c r="C2" s="104"/>
      <c r="D2" s="95"/>
      <c r="E2" s="87"/>
      <c r="F2" s="3" t="s">
        <v>1</v>
      </c>
      <c r="G2" s="104"/>
      <c r="H2" s="105"/>
      <c r="I2" s="9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6.25" customHeight="1">
      <c r="A3" s="106" t="s">
        <v>2</v>
      </c>
      <c r="B3" s="107"/>
      <c r="C3" s="108"/>
      <c r="D3" s="109"/>
      <c r="E3" s="107"/>
      <c r="F3" s="4" t="s">
        <v>3</v>
      </c>
      <c r="G3" s="110"/>
      <c r="H3" s="111"/>
      <c r="I3" s="11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0" customHeight="1">
      <c r="A4" s="5" t="s">
        <v>33</v>
      </c>
      <c r="B4" s="6"/>
      <c r="C4" s="6"/>
      <c r="D4" s="6"/>
      <c r="E4" s="7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4" thickBot="1">
      <c r="A5" s="9" t="s">
        <v>4</v>
      </c>
      <c r="B5" s="54" t="s">
        <v>5</v>
      </c>
      <c r="C5" s="8"/>
      <c r="D5" s="8"/>
      <c r="E5" s="10"/>
      <c r="F5" s="8"/>
      <c r="G5" s="8"/>
      <c r="H5" s="8"/>
      <c r="I5" s="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7" customHeight="1">
      <c r="A6" s="92" t="s">
        <v>6</v>
      </c>
      <c r="B6" s="84" t="s">
        <v>7</v>
      </c>
      <c r="C6" s="86" t="s">
        <v>8</v>
      </c>
      <c r="D6" s="87"/>
      <c r="E6" s="117" t="s">
        <v>9</v>
      </c>
      <c r="F6" s="87"/>
      <c r="G6" s="80" t="s">
        <v>10</v>
      </c>
      <c r="H6" s="80" t="s">
        <v>28</v>
      </c>
      <c r="I6" s="118" t="s">
        <v>11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7" customHeight="1" thickBot="1">
      <c r="A7" s="89"/>
      <c r="B7" s="85"/>
      <c r="C7" s="11" t="s">
        <v>12</v>
      </c>
      <c r="D7" s="12" t="s">
        <v>13</v>
      </c>
      <c r="E7" s="13" t="s">
        <v>12</v>
      </c>
      <c r="F7" s="12" t="s">
        <v>13</v>
      </c>
      <c r="G7" s="114"/>
      <c r="H7" s="81"/>
      <c r="I7" s="11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0" customHeight="1" thickTop="1">
      <c r="A8" s="14">
        <v>1</v>
      </c>
      <c r="B8" s="15"/>
      <c r="C8" s="16"/>
      <c r="D8" s="17"/>
      <c r="E8" s="18" t="str">
        <f t="shared" ref="E8:F8" si="0">PHONETIC(C8)</f>
        <v/>
      </c>
      <c r="F8" s="16" t="str">
        <f t="shared" si="0"/>
        <v/>
      </c>
      <c r="G8" s="55" t="s">
        <v>14</v>
      </c>
      <c r="H8" s="57"/>
      <c r="I8" s="5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30" customHeight="1">
      <c r="A9" s="19">
        <v>2</v>
      </c>
      <c r="B9" s="20"/>
      <c r="C9" s="21"/>
      <c r="D9" s="22"/>
      <c r="E9" s="23" t="str">
        <f t="shared" ref="E9:F9" si="1">PHONETIC(C9)</f>
        <v/>
      </c>
      <c r="F9" s="16" t="str">
        <f t="shared" si="1"/>
        <v/>
      </c>
      <c r="G9" s="24" t="s">
        <v>14</v>
      </c>
      <c r="H9" s="58"/>
      <c r="I9" s="25"/>
      <c r="J9" s="2"/>
      <c r="K9" s="2"/>
      <c r="L9" s="2"/>
      <c r="M9" s="2"/>
      <c r="N9" s="2"/>
      <c r="S9" s="2"/>
      <c r="T9" s="2"/>
      <c r="U9" s="2"/>
      <c r="V9" s="2"/>
      <c r="W9" s="2"/>
      <c r="X9" s="2"/>
      <c r="Y9" s="2"/>
      <c r="Z9" s="2"/>
      <c r="AA9" s="2"/>
    </row>
    <row r="10" spans="1:27" ht="30" customHeight="1">
      <c r="A10" s="19">
        <v>3</v>
      </c>
      <c r="B10" s="26"/>
      <c r="C10" s="21"/>
      <c r="D10" s="22"/>
      <c r="E10" s="23" t="str">
        <f t="shared" ref="E10:F10" si="2">PHONETIC(C10)</f>
        <v/>
      </c>
      <c r="F10" s="16" t="str">
        <f t="shared" si="2"/>
        <v/>
      </c>
      <c r="G10" s="24" t="s">
        <v>14</v>
      </c>
      <c r="H10" s="58"/>
      <c r="I10" s="25"/>
      <c r="J10" s="2"/>
      <c r="K10" s="2"/>
      <c r="L10" s="2"/>
      <c r="M10" s="2"/>
      <c r="N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0" customHeight="1">
      <c r="A11" s="27">
        <v>4</v>
      </c>
      <c r="B11" s="20"/>
      <c r="C11" s="21"/>
      <c r="D11" s="22"/>
      <c r="E11" s="23" t="str">
        <f t="shared" ref="E11:F11" si="3">PHONETIC(C11)</f>
        <v/>
      </c>
      <c r="F11" s="16" t="str">
        <f t="shared" si="3"/>
        <v/>
      </c>
      <c r="G11" s="24" t="s">
        <v>14</v>
      </c>
      <c r="H11" s="58"/>
      <c r="I11" s="25"/>
      <c r="J11" s="2"/>
      <c r="K11" s="2"/>
      <c r="L11" s="2"/>
      <c r="M11" s="2"/>
      <c r="N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30" customHeight="1">
      <c r="A12" s="19">
        <v>5</v>
      </c>
      <c r="B12" s="26"/>
      <c r="C12" s="21"/>
      <c r="D12" s="22"/>
      <c r="E12" s="23" t="str">
        <f t="shared" ref="E12:F12" si="4">PHONETIC(C12)</f>
        <v/>
      </c>
      <c r="F12" s="16" t="str">
        <f t="shared" si="4"/>
        <v/>
      </c>
      <c r="G12" s="24" t="s">
        <v>14</v>
      </c>
      <c r="H12" s="58"/>
      <c r="I12" s="2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0" customHeight="1">
      <c r="A13" s="28">
        <v>6</v>
      </c>
      <c r="B13" s="20"/>
      <c r="C13" s="21"/>
      <c r="D13" s="22"/>
      <c r="E13" s="23" t="str">
        <f t="shared" ref="E13:F13" si="5">PHONETIC(C13)</f>
        <v/>
      </c>
      <c r="F13" s="16" t="str">
        <f t="shared" si="5"/>
        <v/>
      </c>
      <c r="G13" s="24" t="s">
        <v>14</v>
      </c>
      <c r="H13" s="58"/>
      <c r="I13" s="2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0" customHeight="1">
      <c r="A14" s="28">
        <v>7</v>
      </c>
      <c r="B14" s="26"/>
      <c r="C14" s="21"/>
      <c r="D14" s="22"/>
      <c r="E14" s="23" t="str">
        <f t="shared" ref="E14:F14" si="6">PHONETIC(C14)</f>
        <v/>
      </c>
      <c r="F14" s="16" t="str">
        <f t="shared" si="6"/>
        <v/>
      </c>
      <c r="G14" s="24" t="s">
        <v>14</v>
      </c>
      <c r="H14" s="58"/>
      <c r="I14" s="2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0" customHeight="1">
      <c r="A15" s="19">
        <v>8</v>
      </c>
      <c r="B15" s="20"/>
      <c r="C15" s="21"/>
      <c r="D15" s="22"/>
      <c r="E15" s="23" t="str">
        <f t="shared" ref="E15:F15" si="7">PHONETIC(C15)</f>
        <v/>
      </c>
      <c r="F15" s="16" t="str">
        <f t="shared" si="7"/>
        <v/>
      </c>
      <c r="G15" s="24" t="s">
        <v>14</v>
      </c>
      <c r="H15" s="58"/>
      <c r="I15" s="2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0" customHeight="1">
      <c r="A16" s="19">
        <v>9</v>
      </c>
      <c r="B16" s="26"/>
      <c r="C16" s="21"/>
      <c r="D16" s="22"/>
      <c r="E16" s="23" t="str">
        <f t="shared" ref="E16:F16" si="8">PHONETIC(C16)</f>
        <v/>
      </c>
      <c r="F16" s="16" t="str">
        <f t="shared" si="8"/>
        <v/>
      </c>
      <c r="G16" s="24" t="s">
        <v>14</v>
      </c>
      <c r="H16" s="58"/>
      <c r="I16" s="2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0" customHeight="1" thickBot="1">
      <c r="A17" s="29">
        <v>10</v>
      </c>
      <c r="B17" s="30"/>
      <c r="C17" s="31"/>
      <c r="D17" s="32"/>
      <c r="E17" s="33" t="str">
        <f t="shared" ref="E17:F17" si="9">PHONETIC(C17)</f>
        <v/>
      </c>
      <c r="F17" s="34" t="str">
        <f t="shared" si="9"/>
        <v/>
      </c>
      <c r="G17" s="35" t="s">
        <v>14</v>
      </c>
      <c r="H17" s="59"/>
      <c r="I17" s="3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>
      <c r="A18" s="37"/>
      <c r="B18" s="38"/>
      <c r="C18" s="39"/>
      <c r="D18" s="39"/>
      <c r="E18" s="39"/>
      <c r="F18" s="39"/>
      <c r="G18" s="37"/>
      <c r="H18" s="37"/>
      <c r="I18" s="3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4" thickBot="1">
      <c r="A19" s="40" t="s">
        <v>15</v>
      </c>
      <c r="B19" s="54" t="s">
        <v>5</v>
      </c>
      <c r="C19" s="8"/>
      <c r="D19" s="8"/>
      <c r="E19" s="10"/>
      <c r="F19" s="8"/>
      <c r="G19" s="8"/>
      <c r="H19" s="8"/>
      <c r="I19" s="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9.5" customHeight="1">
      <c r="A20" s="88" t="s">
        <v>6</v>
      </c>
      <c r="B20" s="90" t="s">
        <v>16</v>
      </c>
      <c r="C20" s="91" t="s">
        <v>8</v>
      </c>
      <c r="D20" s="87"/>
      <c r="E20" s="113" t="s">
        <v>9</v>
      </c>
      <c r="F20" s="87"/>
      <c r="G20" s="82" t="s">
        <v>10</v>
      </c>
      <c r="H20" s="82" t="s">
        <v>28</v>
      </c>
      <c r="I20" s="115" t="s">
        <v>11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 customHeight="1" thickBot="1">
      <c r="A21" s="89"/>
      <c r="B21" s="85"/>
      <c r="C21" s="41" t="s">
        <v>12</v>
      </c>
      <c r="D21" s="42" t="s">
        <v>13</v>
      </c>
      <c r="E21" s="43" t="s">
        <v>12</v>
      </c>
      <c r="F21" s="42" t="s">
        <v>13</v>
      </c>
      <c r="G21" s="114"/>
      <c r="H21" s="83"/>
      <c r="I21" s="11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0.75" customHeight="1" thickTop="1">
      <c r="A22" s="14">
        <v>1</v>
      </c>
      <c r="B22" s="15"/>
      <c r="C22" s="16"/>
      <c r="D22" s="17"/>
      <c r="E22" s="18" t="str">
        <f t="shared" ref="E22:F22" si="10">PHONETIC(C22)</f>
        <v/>
      </c>
      <c r="F22" s="16" t="str">
        <f t="shared" si="10"/>
        <v/>
      </c>
      <c r="G22" s="55" t="s">
        <v>17</v>
      </c>
      <c r="H22" s="57"/>
      <c r="I22" s="5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0.75" customHeight="1">
      <c r="A23" s="19">
        <v>2</v>
      </c>
      <c r="B23" s="20"/>
      <c r="C23" s="21"/>
      <c r="D23" s="22"/>
      <c r="E23" s="23" t="str">
        <f t="shared" ref="E23:F23" si="11">PHONETIC(C23)</f>
        <v/>
      </c>
      <c r="F23" s="16" t="str">
        <f t="shared" si="11"/>
        <v/>
      </c>
      <c r="G23" s="24" t="s">
        <v>17</v>
      </c>
      <c r="H23" s="58"/>
      <c r="I23" s="25"/>
      <c r="J23" s="2"/>
      <c r="K23" s="2"/>
      <c r="L23" s="2"/>
      <c r="M23" s="2"/>
      <c r="N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0.75" customHeight="1">
      <c r="A24" s="19">
        <v>3</v>
      </c>
      <c r="B24" s="26"/>
      <c r="C24" s="21"/>
      <c r="D24" s="22"/>
      <c r="E24" s="23" t="str">
        <f t="shared" ref="E24:F24" si="12">PHONETIC(C24)</f>
        <v/>
      </c>
      <c r="F24" s="16" t="str">
        <f t="shared" si="12"/>
        <v/>
      </c>
      <c r="G24" s="24" t="s">
        <v>17</v>
      </c>
      <c r="H24" s="58"/>
      <c r="I24" s="25"/>
      <c r="J24" s="2"/>
      <c r="K24" s="2"/>
      <c r="L24" s="2"/>
      <c r="M24" s="2"/>
      <c r="N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0.75" customHeight="1">
      <c r="A25" s="27">
        <v>4</v>
      </c>
      <c r="B25" s="20"/>
      <c r="C25" s="21"/>
      <c r="D25" s="22"/>
      <c r="E25" s="23" t="str">
        <f t="shared" ref="E25:F25" si="13">PHONETIC(C25)</f>
        <v/>
      </c>
      <c r="F25" s="16" t="str">
        <f t="shared" si="13"/>
        <v/>
      </c>
      <c r="G25" s="24" t="s">
        <v>17</v>
      </c>
      <c r="H25" s="58"/>
      <c r="I25" s="25"/>
      <c r="J25" s="2"/>
      <c r="K25" s="2"/>
      <c r="L25" s="2"/>
      <c r="M25" s="2"/>
      <c r="N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0.75" customHeight="1">
      <c r="A26" s="19">
        <v>5</v>
      </c>
      <c r="B26" s="26"/>
      <c r="C26" s="21"/>
      <c r="D26" s="22"/>
      <c r="E26" s="23" t="str">
        <f t="shared" ref="E26:F26" si="14">PHONETIC(C26)</f>
        <v/>
      </c>
      <c r="F26" s="16" t="str">
        <f t="shared" si="14"/>
        <v/>
      </c>
      <c r="G26" s="24" t="s">
        <v>17</v>
      </c>
      <c r="H26" s="58"/>
      <c r="I26" s="2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0.75" customHeight="1">
      <c r="A27" s="28">
        <v>6</v>
      </c>
      <c r="B27" s="20"/>
      <c r="C27" s="21"/>
      <c r="D27" s="22"/>
      <c r="E27" s="23" t="str">
        <f t="shared" ref="E27:F27" si="15">PHONETIC(C27)</f>
        <v/>
      </c>
      <c r="F27" s="16" t="str">
        <f t="shared" si="15"/>
        <v/>
      </c>
      <c r="G27" s="24" t="s">
        <v>17</v>
      </c>
      <c r="H27" s="58"/>
      <c r="I27" s="2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0.75" customHeight="1">
      <c r="A28" s="28">
        <v>7</v>
      </c>
      <c r="B28" s="26"/>
      <c r="C28" s="21"/>
      <c r="D28" s="22"/>
      <c r="E28" s="23" t="str">
        <f t="shared" ref="E28:F28" si="16">PHONETIC(C28)</f>
        <v/>
      </c>
      <c r="F28" s="16" t="str">
        <f t="shared" si="16"/>
        <v/>
      </c>
      <c r="G28" s="24" t="s">
        <v>17</v>
      </c>
      <c r="H28" s="58"/>
      <c r="I28" s="2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0.75" customHeight="1">
      <c r="A29" s="19">
        <v>8</v>
      </c>
      <c r="B29" s="20"/>
      <c r="C29" s="21"/>
      <c r="D29" s="22"/>
      <c r="E29" s="23" t="str">
        <f t="shared" ref="E29:F29" si="17">PHONETIC(C29)</f>
        <v/>
      </c>
      <c r="F29" s="16" t="str">
        <f t="shared" si="17"/>
        <v/>
      </c>
      <c r="G29" s="24" t="s">
        <v>17</v>
      </c>
      <c r="H29" s="58"/>
      <c r="I29" s="2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0.75" customHeight="1">
      <c r="A30" s="19">
        <v>9</v>
      </c>
      <c r="B30" s="26"/>
      <c r="C30" s="21"/>
      <c r="D30" s="22"/>
      <c r="E30" s="23" t="str">
        <f t="shared" ref="E30:F30" si="18">PHONETIC(C30)</f>
        <v/>
      </c>
      <c r="F30" s="16" t="str">
        <f t="shared" si="18"/>
        <v/>
      </c>
      <c r="G30" s="24" t="s">
        <v>17</v>
      </c>
      <c r="H30" s="58"/>
      <c r="I30" s="2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0.75" customHeight="1">
      <c r="A31" s="29">
        <v>10</v>
      </c>
      <c r="B31" s="30"/>
      <c r="C31" s="31"/>
      <c r="D31" s="32"/>
      <c r="E31" s="33" t="str">
        <f t="shared" ref="E31:F31" si="19">PHONETIC(C31)</f>
        <v/>
      </c>
      <c r="F31" s="34" t="str">
        <f t="shared" si="19"/>
        <v/>
      </c>
      <c r="G31" s="35" t="s">
        <v>17</v>
      </c>
      <c r="H31" s="59"/>
      <c r="I31" s="3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>
      <c r="A32" s="38"/>
      <c r="B32" s="38"/>
      <c r="C32" s="44"/>
      <c r="D32" s="45"/>
      <c r="E32" s="46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28.5" customHeight="1">
      <c r="A33" s="69"/>
      <c r="B33" s="70" t="s">
        <v>38</v>
      </c>
      <c r="C33" s="71" t="s">
        <v>41</v>
      </c>
      <c r="D33" s="70" t="s">
        <v>39</v>
      </c>
      <c r="E33" s="71" t="s">
        <v>40</v>
      </c>
      <c r="F33" s="70" t="s">
        <v>42</v>
      </c>
      <c r="G33" s="71" t="s">
        <v>43</v>
      </c>
      <c r="H33" s="72" t="s">
        <v>18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28.5" customHeight="1">
      <c r="A34" s="73" t="s">
        <v>4</v>
      </c>
      <c r="B34" s="75">
        <f>COUNTIF($I$8:$I$17,"6年")</f>
        <v>0</v>
      </c>
      <c r="C34" s="77">
        <f>COUNTIF($I$8:$I$17,"5年")</f>
        <v>0</v>
      </c>
      <c r="D34" s="77">
        <f>COUNTIF($I$8:$I$17,"4年")</f>
        <v>0</v>
      </c>
      <c r="E34" s="78">
        <f>COUNTIF($I$8:$I$17,"3年")</f>
        <v>0</v>
      </c>
      <c r="F34" s="78">
        <f>COUNTIF($I$8:$I$17,"2年")</f>
        <v>0</v>
      </c>
      <c r="G34" s="77">
        <f>COUNTIF($I$8:$I$17,"1年")</f>
        <v>0</v>
      </c>
      <c r="H34" s="75">
        <f>SUM(B34:F34)</f>
        <v>0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28.5" customHeight="1">
      <c r="A35" s="74" t="s">
        <v>15</v>
      </c>
      <c r="B35" s="76">
        <f>COUNTIF($C$22:$I$31,"6年")</f>
        <v>0</v>
      </c>
      <c r="C35" s="79">
        <f>COUNTIF($C$22:$I$31,"5年")</f>
        <v>0</v>
      </c>
      <c r="D35" s="76">
        <f>COUNTIF($C$22:$I$31,"4年")</f>
        <v>0</v>
      </c>
      <c r="E35" s="79">
        <f>COUNTIF($C$22:$I$31,"3年")</f>
        <v>0</v>
      </c>
      <c r="F35" s="76">
        <f>COUNTIF($C$22:$I$31,"2年")</f>
        <v>0</v>
      </c>
      <c r="G35" s="79">
        <f>COUNTIF($C$22:$I$31,"1年")</f>
        <v>0</v>
      </c>
      <c r="H35" s="76">
        <f>SUM(B35:F35)</f>
        <v>0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30" customHeight="1" thickBot="1">
      <c r="A36" s="65"/>
      <c r="B36" s="65"/>
      <c r="C36" s="66"/>
      <c r="D36" s="66"/>
      <c r="E36" s="66"/>
      <c r="G36" s="67" t="s">
        <v>32</v>
      </c>
      <c r="H36" s="68">
        <f>(H34+H35)*1000</f>
        <v>0</v>
      </c>
      <c r="I36" s="60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12.75" customHeight="1" thickBot="1">
      <c r="A37" s="38"/>
      <c r="B37" s="38"/>
      <c r="C37" s="44"/>
      <c r="D37" s="47"/>
      <c r="E37" s="4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24.75" customHeight="1">
      <c r="A38" s="38"/>
      <c r="B38" s="93" t="s">
        <v>19</v>
      </c>
      <c r="C38" s="87"/>
      <c r="D38" s="94"/>
      <c r="E38" s="95"/>
      <c r="F38" s="95"/>
      <c r="G38" s="96"/>
      <c r="H38" s="60"/>
      <c r="I38" s="38"/>
      <c r="J38" s="3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4.75" customHeight="1">
      <c r="A39" s="38"/>
      <c r="B39" s="97" t="s">
        <v>20</v>
      </c>
      <c r="C39" s="98"/>
      <c r="D39" s="49"/>
      <c r="E39" s="49"/>
      <c r="F39" s="49"/>
      <c r="G39" s="50"/>
      <c r="H39" s="61"/>
      <c r="I39" s="38"/>
      <c r="J39" s="3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75" customHeight="1">
      <c r="A40" s="38"/>
      <c r="B40" s="99"/>
      <c r="C40" s="100"/>
      <c r="D40" s="49"/>
      <c r="E40" s="49"/>
      <c r="F40" s="49"/>
      <c r="G40" s="50"/>
      <c r="H40" s="61"/>
      <c r="I40" s="38"/>
      <c r="J40" s="3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4.75" customHeight="1">
      <c r="A41" s="38"/>
      <c r="B41" s="97" t="s">
        <v>21</v>
      </c>
      <c r="C41" s="98"/>
      <c r="D41" s="49"/>
      <c r="E41" s="49"/>
      <c r="F41" s="49"/>
      <c r="G41" s="50"/>
      <c r="H41" s="61"/>
      <c r="I41" s="3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4.75" customHeight="1">
      <c r="A42" s="38"/>
      <c r="B42" s="101"/>
      <c r="C42" s="102"/>
      <c r="D42" s="51"/>
      <c r="E42" s="51"/>
      <c r="F42" s="51"/>
      <c r="G42" s="52"/>
      <c r="H42" s="61"/>
      <c r="I42" s="3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>
      <c r="A43" s="2"/>
      <c r="B43" s="2"/>
      <c r="C43" s="2"/>
      <c r="D43" s="2"/>
      <c r="E43" s="2"/>
      <c r="F43" s="2"/>
      <c r="G43" s="2"/>
      <c r="H43" s="2"/>
      <c r="I43" s="3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>
      <c r="A44" s="2"/>
      <c r="B44" s="2"/>
      <c r="C44" s="2"/>
      <c r="D44" s="2"/>
      <c r="E44" s="2"/>
      <c r="F44" s="2"/>
      <c r="G44" s="2"/>
      <c r="H44" s="2"/>
      <c r="I44" s="3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>
      <c r="A45" s="2"/>
      <c r="B45" s="2"/>
      <c r="C45" s="2"/>
      <c r="D45" s="2"/>
      <c r="E45" s="2"/>
      <c r="F45" s="2"/>
      <c r="G45" s="2"/>
      <c r="H45" s="2"/>
      <c r="I45" s="3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>
      <c r="A46" s="2"/>
      <c r="B46" s="2"/>
      <c r="C46" s="2"/>
      <c r="D46" s="2"/>
      <c r="E46" s="2"/>
      <c r="F46" s="2"/>
      <c r="G46" s="2"/>
      <c r="H46" s="2"/>
      <c r="I46" s="3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>
      <c r="A47" s="2"/>
      <c r="B47" s="2"/>
      <c r="C47" s="2"/>
      <c r="D47" s="2"/>
      <c r="E47" s="2"/>
      <c r="F47" s="2"/>
      <c r="G47" s="2"/>
      <c r="H47" s="2"/>
      <c r="I47" s="3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63" t="s">
        <v>34</v>
      </c>
      <c r="U62" s="2" t="s">
        <v>22</v>
      </c>
      <c r="V62" s="62" t="s">
        <v>29</v>
      </c>
      <c r="W62" s="2"/>
      <c r="X62" s="2"/>
      <c r="Y62" s="2"/>
      <c r="Z62" s="2"/>
      <c r="AA62" s="2"/>
    </row>
    <row r="63" spans="1:27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64" t="s">
        <v>35</v>
      </c>
      <c r="U63" s="2" t="s">
        <v>23</v>
      </c>
      <c r="V63" s="62" t="s">
        <v>30</v>
      </c>
      <c r="W63" s="2"/>
      <c r="X63" s="2"/>
      <c r="Y63" s="2"/>
      <c r="Z63" s="2"/>
      <c r="AA63" s="2"/>
    </row>
    <row r="64" spans="1:27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63" t="s">
        <v>36</v>
      </c>
      <c r="U64" s="2" t="s">
        <v>24</v>
      </c>
      <c r="V64" s="62" t="s">
        <v>31</v>
      </c>
      <c r="W64" s="2"/>
      <c r="X64" s="2"/>
      <c r="Y64" s="2"/>
      <c r="Z64" s="2"/>
      <c r="AA64" s="2"/>
    </row>
    <row r="65" spans="1:27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64" t="s">
        <v>37</v>
      </c>
      <c r="U65" s="2" t="s">
        <v>25</v>
      </c>
      <c r="V65" s="2"/>
      <c r="W65" s="2"/>
      <c r="X65" s="2"/>
      <c r="Y65" s="2"/>
      <c r="Z65" s="2"/>
      <c r="AA65" s="2"/>
    </row>
    <row r="66" spans="1:27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53"/>
      <c r="U66" s="2" t="s">
        <v>26</v>
      </c>
      <c r="V66" s="2"/>
      <c r="W66" s="2"/>
      <c r="X66" s="2"/>
      <c r="Y66" s="2"/>
      <c r="Z66" s="2"/>
      <c r="AA66" s="2"/>
    </row>
    <row r="67" spans="1:27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53"/>
      <c r="U67" s="2" t="s">
        <v>27</v>
      </c>
      <c r="V67" s="2"/>
      <c r="W67" s="2"/>
      <c r="X67" s="2"/>
      <c r="Y67" s="2"/>
      <c r="Z67" s="2"/>
      <c r="AA67" s="2"/>
    </row>
    <row r="68" spans="1:27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53"/>
      <c r="U68" s="2"/>
      <c r="V68" s="2"/>
      <c r="W68" s="2"/>
      <c r="X68" s="2"/>
      <c r="Y68" s="2"/>
      <c r="Z68" s="2"/>
      <c r="AA68" s="2"/>
    </row>
    <row r="69" spans="1:27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53"/>
      <c r="U69" s="2"/>
      <c r="V69" s="2"/>
      <c r="W69" s="2"/>
      <c r="X69" s="2"/>
      <c r="Y69" s="2"/>
      <c r="Z69" s="2"/>
      <c r="AA69" s="2"/>
    </row>
    <row r="70" spans="1:27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24">
    <mergeCell ref="B38:C38"/>
    <mergeCell ref="D38:G38"/>
    <mergeCell ref="B39:C40"/>
    <mergeCell ref="B41:C42"/>
    <mergeCell ref="A2:B2"/>
    <mergeCell ref="C2:E2"/>
    <mergeCell ref="G2:I2"/>
    <mergeCell ref="A3:B3"/>
    <mergeCell ref="C3:E3"/>
    <mergeCell ref="G3:I3"/>
    <mergeCell ref="E20:F20"/>
    <mergeCell ref="G20:G21"/>
    <mergeCell ref="I20:I21"/>
    <mergeCell ref="E6:F6"/>
    <mergeCell ref="G6:G7"/>
    <mergeCell ref="I6:I7"/>
    <mergeCell ref="H6:H7"/>
    <mergeCell ref="H20:H21"/>
    <mergeCell ref="B6:B7"/>
    <mergeCell ref="C6:D6"/>
    <mergeCell ref="A20:A21"/>
    <mergeCell ref="B20:B21"/>
    <mergeCell ref="C20:D20"/>
    <mergeCell ref="A6:A7"/>
  </mergeCells>
  <phoneticPr fontId="12"/>
  <dataValidations count="3">
    <dataValidation type="list" allowBlank="1" showErrorMessage="1" sqref="I8:I17 I22:I31">
      <formula1>$U$62:$U$67</formula1>
    </dataValidation>
    <dataValidation type="list" allowBlank="1" showErrorMessage="1" sqref="B22:B31 B8:B17">
      <formula1>$T$62:$T$65</formula1>
    </dataValidation>
    <dataValidation type="list" allowBlank="1" showInputMessage="1" showErrorMessage="1" sqref="H8 H9:H17 H22:H31">
      <formula1>$V$62:$V$64</formula1>
    </dataValidation>
  </dataValidations>
  <pageMargins left="0.78740157480314965" right="0.78740157480314965" top="0.19685039370078741" bottom="0.19685039370078741" header="0" footer="0"/>
  <pageSetup paperSize="9" scale="48" orientation="landscape" r:id="rId1"/>
  <rowBreaks count="1" manualBreakCount="1">
    <brk id="42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ジュニア</vt:lpstr>
      <vt:lpstr>ジュニア!Print_Area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立澤雄一郎</cp:lastModifiedBy>
  <cp:revision/>
  <dcterms:created xsi:type="dcterms:W3CDTF">2023-06-11T13:40:23Z</dcterms:created>
  <dcterms:modified xsi:type="dcterms:W3CDTF">2025-10-21T13:52:03Z</dcterms:modified>
  <cp:category/>
  <cp:contentStatus/>
</cp:coreProperties>
</file>